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art. spożywcze" sheetId="3" r:id="rId1"/>
  </sheets>
  <calcPr calcId="125725"/>
</workbook>
</file>

<file path=xl/calcChain.xml><?xml version="1.0" encoding="utf-8"?>
<calcChain xmlns="http://schemas.openxmlformats.org/spreadsheetml/2006/main">
  <c r="F16" i="3"/>
  <c r="H16" s="1"/>
  <c r="I16" s="1"/>
  <c r="F17"/>
  <c r="H17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/>
  <c r="I33" s="1"/>
  <c r="F34"/>
  <c r="H34" s="1"/>
  <c r="I34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52"/>
  <c r="H52" s="1"/>
  <c r="I52" s="1"/>
  <c r="F50"/>
  <c r="H50" s="1"/>
  <c r="I50" s="1"/>
  <c r="F48"/>
  <c r="H48"/>
  <c r="I48" s="1"/>
  <c r="F47"/>
  <c r="H47" s="1"/>
  <c r="I47" s="1"/>
  <c r="F49"/>
  <c r="H49" s="1"/>
  <c r="I49" s="1"/>
  <c r="F51"/>
  <c r="H51" s="1"/>
  <c r="I51" s="1"/>
  <c r="F53"/>
  <c r="H53" s="1"/>
  <c r="I53" s="1"/>
  <c r="F54"/>
  <c r="H54" s="1"/>
  <c r="I54" s="1"/>
  <c r="F55"/>
  <c r="H55" s="1"/>
  <c r="I55" s="1"/>
  <c r="F56"/>
  <c r="H56" s="1"/>
  <c r="I56" s="1"/>
  <c r="F57"/>
  <c r="H57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/>
  <c r="I65" s="1"/>
  <c r="F66"/>
  <c r="H66" s="1"/>
  <c r="I66" s="1"/>
  <c r="F67"/>
  <c r="H67" s="1"/>
  <c r="I67" s="1"/>
  <c r="F68"/>
  <c r="H68" s="1"/>
  <c r="I68" s="1"/>
  <c r="F69"/>
  <c r="H69" s="1"/>
  <c r="I69" s="1"/>
  <c r="F70"/>
  <c r="H70" s="1"/>
  <c r="I70" s="1"/>
  <c r="F71"/>
  <c r="H71" s="1"/>
  <c r="I71" s="1"/>
  <c r="F72"/>
  <c r="H72" s="1"/>
  <c r="I72" s="1"/>
  <c r="F73"/>
  <c r="H73"/>
  <c r="I73" s="1"/>
  <c r="F74"/>
  <c r="H74" s="1"/>
  <c r="I74" s="1"/>
  <c r="F75"/>
  <c r="H75" s="1"/>
  <c r="I75" s="1"/>
  <c r="F15" l="1"/>
  <c r="H15" l="1"/>
  <c r="I15" s="1"/>
  <c r="I76" l="1"/>
</calcChain>
</file>

<file path=xl/sharedStrings.xml><?xml version="1.0" encoding="utf-8"?>
<sst xmlns="http://schemas.openxmlformats.org/spreadsheetml/2006/main" count="196" uniqueCount="136">
  <si>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</si>
  <si>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</si>
  <si>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</si>
  <si>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</si>
  <si>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</si>
  <si>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</si>
  <si>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</si>
  <si>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RAZEM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</si>
  <si>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</si>
  <si>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</si>
  <si>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</si>
  <si>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</si>
  <si>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</si>
  <si>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</si>
  <si>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</si>
  <si>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</si>
  <si>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</si>
  <si>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</si>
  <si>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</si>
  <si>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</si>
  <si>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</si>
  <si>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</si>
  <si>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</si>
  <si>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</si>
  <si>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</si>
  <si>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</si>
  <si>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</si>
  <si>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</si>
  <si>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</si>
  <si>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27.</t>
  </si>
  <si>
    <t>31.</t>
  </si>
  <si>
    <t>35.</t>
  </si>
  <si>
    <t>38.</t>
  </si>
  <si>
    <t>29.</t>
  </si>
  <si>
    <t>32.</t>
  </si>
  <si>
    <t>cukier</t>
  </si>
  <si>
    <t>Mąka pszenna typ 450</t>
  </si>
  <si>
    <t>Mąka pszenna typ 405</t>
  </si>
  <si>
    <t>Mąka ziemniaczana 1 kg</t>
  </si>
  <si>
    <t>Sól 1 kg</t>
  </si>
  <si>
    <t>Żurek butelka 0,5 l</t>
  </si>
  <si>
    <t>Fasola biała puszka 400 g</t>
  </si>
  <si>
    <t>Fasola czerwona puszka 400 g</t>
  </si>
  <si>
    <t>Kasza jęczmienna 1 kg</t>
  </si>
  <si>
    <t>Ogórki konserwowe 0,9l</t>
  </si>
  <si>
    <t>Ocet spirytusowy 0,5l</t>
  </si>
  <si>
    <t>Szczaw konserwowy 280g</t>
  </si>
  <si>
    <t>Seler konserwowy słoik 200g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</si>
  <si>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</si>
  <si>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</si>
  <si>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</si>
  <si>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</si>
  <si>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</si>
  <si>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</si>
  <si>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</si>
  <si>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</si>
  <si>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</si>
  <si>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woda 0,5 l n/g</t>
  </si>
  <si>
    <t>Papryka konserwowa słoik</t>
  </si>
  <si>
    <t>2.</t>
  </si>
  <si>
    <t>13.</t>
  </si>
  <si>
    <t>14.</t>
  </si>
  <si>
    <t>22.</t>
  </si>
  <si>
    <t>25.</t>
  </si>
  <si>
    <t>28.</t>
  </si>
  <si>
    <t>Staawka podatku VAT</t>
  </si>
  <si>
    <t>Wartość podatku VAT</t>
  </si>
  <si>
    <t>Wartość brutto</t>
  </si>
  <si>
    <t>załacznik nr. 7</t>
  </si>
  <si>
    <t>…………..dnia……………..</t>
  </si>
  <si>
    <t>Chrzan tarty  180 g</t>
  </si>
  <si>
    <t>Cukier puder 500 g</t>
  </si>
  <si>
    <t>Dżem owocowy o zawartości 100% owoców (różne smaki) 280g zawierające cukry wyłącznie naturalnie występujące</t>
  </si>
  <si>
    <t>Fasola biała Jaś karłowy 400 g</t>
  </si>
  <si>
    <t>Groch łuskany 400 g</t>
  </si>
  <si>
    <t>Groszek konserwowy 400g</t>
  </si>
  <si>
    <t>Herbata owocowa 20 torebek/40 g różne smaki</t>
  </si>
  <si>
    <t>Herbata zielona 20 torebek/40 g</t>
  </si>
  <si>
    <t>Kakao 80g</t>
  </si>
  <si>
    <t>Ketchup 480 g łagodny/ostry</t>
  </si>
  <si>
    <t>Kwasek cytrynowy  25 g</t>
  </si>
  <si>
    <t>Makaron nitki 250g</t>
  </si>
  <si>
    <t>Pieprz czarny mielony 1 kg</t>
  </si>
  <si>
    <t xml:space="preserve">Paprykarz z łososia 135 g </t>
  </si>
  <si>
    <t>Ryż paraboliczny 5 kg</t>
  </si>
  <si>
    <t>Koncentrat pomid. 30% 200 g</t>
  </si>
  <si>
    <t>Herbata czarna 90 torebek/60 g</t>
  </si>
  <si>
    <t>30.</t>
  </si>
  <si>
    <t>33.</t>
  </si>
  <si>
    <t>34.</t>
  </si>
  <si>
    <t>36.</t>
  </si>
  <si>
    <t>37.</t>
  </si>
  <si>
    <t>Majonez składający się: oleju rafinowanego 71,2%, musztardy, wody i żółtek jaj kurzych 7% 400ml</t>
  </si>
  <si>
    <t xml:space="preserve">Olej 5 l rzepakowy </t>
  </si>
  <si>
    <t>Makaron 500 g 100% pszenicy durum różne kształty ( świderki, pene, kokardka, łazanki itp.)</t>
  </si>
  <si>
    <t>Makaron spaghetti 1 kg</t>
  </si>
  <si>
    <t>Miód naturalny wielokwiatowy 25 g</t>
  </si>
  <si>
    <t>Musztarda sarepska 185 g</t>
  </si>
  <si>
    <t xml:space="preserve">Ananas puszka 565 g wsad 340 g </t>
  </si>
  <si>
    <t>Kukurydza konserwowa 400 g</t>
  </si>
  <si>
    <t>48.</t>
  </si>
  <si>
    <t>49.</t>
  </si>
  <si>
    <t>Bazylia suszona 10 g</t>
  </si>
  <si>
    <t xml:space="preserve">Cukier  waniliowy 30 g </t>
  </si>
  <si>
    <t xml:space="preserve">drożdże 100 g </t>
  </si>
  <si>
    <t>Jabłko prażone 900 g</t>
  </si>
  <si>
    <t>Kasza manna błyskawiczna 500 g</t>
  </si>
  <si>
    <t>Kawa zbożowa 150 g</t>
  </si>
  <si>
    <t>koncentrat barszcz czerwony 300 ml</t>
  </si>
  <si>
    <t>liść laurowy 6 g</t>
  </si>
  <si>
    <t>majeranek 8 g</t>
  </si>
  <si>
    <t xml:space="preserve">cynamon 15 g </t>
  </si>
  <si>
    <t xml:space="preserve">czosnek granulowany 20 g </t>
  </si>
  <si>
    <t>oregano 8 g</t>
  </si>
  <si>
    <t>papryka ostra 20 g</t>
  </si>
  <si>
    <t>papryka slodka 20 g</t>
  </si>
  <si>
    <t>pieprz cytrynowy 20 g</t>
  </si>
  <si>
    <t>przyprawa gyros 30 g</t>
  </si>
  <si>
    <t>ziele angielskie 15 g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</si>
  <si>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</si>
  <si>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</si>
  <si>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</si>
  <si>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</si>
  <si>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</si>
  <si>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</si>
  <si>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</si>
  <si>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</si>
  <si>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</si>
  <si>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</si>
  <si>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 xml:space="preserve">Makaron oro 250 g </t>
  </si>
  <si>
    <t xml:space="preserve">Makaron kolanka 250 g </t>
  </si>
  <si>
    <t>Makaron zacierka 250 g</t>
  </si>
  <si>
    <t>60.</t>
  </si>
  <si>
    <t>61.</t>
  </si>
  <si>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                             Dostawa produktów na potrzeby Zespołóu Szkół Nr. 1 im Stanisława Staszica w Nowogardzie część nr VI „Artykuły ogólnospożywcze”</t>
    </r>
  </si>
  <si>
    <t xml:space="preserve">Makaron  2 kg  100% pszenicy durum różne kształty             (świderki, pene, kokardka, łazanki itp.) 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</si>
</sst>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/>
    <xf numFmtId="2" fontId="6" fillId="0" borderId="1" xfId="0" applyNumberFormat="1" applyFont="1" applyBorder="1" applyAlignment="1"/>
    <xf numFmtId="2" fontId="9" fillId="0" borderId="5" xfId="0" applyNumberFormat="1" applyFont="1" applyBorder="1"/>
    <xf numFmtId="0" fontId="7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6"/>
  <sheetViews>
    <sheetView tabSelected="1" workbookViewId="0">
      <selection activeCell="B81" sqref="B81"/>
    </sheetView>
  </sheetViews>
  <sheetFormatPr defaultRowHeight="14.25"/>
  <cols>
    <col min="1" max="1" width="5.625" customWidth="1"/>
    <col min="2" max="2" width="29.25" customWidth="1"/>
    <col min="3" max="3" width="8.25" customWidth="1"/>
    <col min="4" max="4" width="6" customWidth="1"/>
    <col min="5" max="5" width="9.25" customWidth="1"/>
    <col min="6" max="6" width="7" customWidth="1"/>
    <col min="7" max="7" width="8.75" customWidth="1"/>
    <col min="8" max="8" width="8.625" customWidth="1"/>
    <col min="9" max="9" width="8" customWidth="1"/>
  </cols>
  <sheetData>
    <row r="2" spans="1:10">
      <c r="H2" s="1" t="s">
        <v>68</v>
      </c>
    </row>
    <row r="4" spans="1:10">
      <c r="G4" t="s">
        <v>69</v>
      </c>
    </row>
    <row r="7" spans="1:10">
      <c r="B7" s="18" t="s">
        <v>134</v>
      </c>
      <c r="C7" s="19"/>
      <c r="D7" s="19"/>
      <c r="E7" s="19"/>
      <c r="F7" s="19"/>
      <c r="G7" s="19"/>
      <c r="H7" s="19"/>
    </row>
    <row r="8" spans="1:10">
      <c r="B8" s="19"/>
      <c r="C8" s="19"/>
      <c r="D8" s="19"/>
      <c r="E8" s="19"/>
      <c r="F8" s="19"/>
      <c r="G8" s="19"/>
      <c r="H8" s="19"/>
    </row>
    <row r="9" spans="1:10">
      <c r="B9" s="19"/>
      <c r="C9" s="19"/>
      <c r="D9" s="19"/>
      <c r="E9" s="19"/>
      <c r="F9" s="19"/>
      <c r="G9" s="19"/>
      <c r="H9" s="19"/>
    </row>
    <row r="10" spans="1:10">
      <c r="B10" s="19"/>
      <c r="C10" s="19"/>
      <c r="D10" s="19"/>
      <c r="E10" s="19"/>
      <c r="F10" s="19"/>
      <c r="G10" s="19"/>
      <c r="H10" s="19"/>
    </row>
    <row r="13" spans="1:10">
      <c r="C13" s="17"/>
      <c r="D13" s="17"/>
      <c r="E13" s="17"/>
      <c r="F13" s="17"/>
      <c r="G13" s="17"/>
      <c r="H13" s="17"/>
    </row>
    <row r="14" spans="1:10" ht="28.5" customHeight="1">
      <c r="A14" s="3" t="s">
        <v>0</v>
      </c>
      <c r="B14" s="3" t="s">
        <v>1</v>
      </c>
      <c r="C14" s="4" t="s">
        <v>2</v>
      </c>
      <c r="D14" s="3" t="s">
        <v>3</v>
      </c>
      <c r="E14" s="4" t="s">
        <v>4</v>
      </c>
      <c r="F14" s="4" t="s">
        <v>5</v>
      </c>
      <c r="G14" s="2" t="s">
        <v>65</v>
      </c>
      <c r="H14" s="2" t="s">
        <v>66</v>
      </c>
      <c r="I14" s="2" t="s">
        <v>67</v>
      </c>
      <c r="J14" s="5"/>
    </row>
    <row r="15" spans="1:10">
      <c r="A15" s="6" t="s">
        <v>8</v>
      </c>
      <c r="B15" s="7" t="s">
        <v>98</v>
      </c>
      <c r="C15" s="8" t="s">
        <v>6</v>
      </c>
      <c r="D15" s="9">
        <v>30</v>
      </c>
      <c r="E15" s="10"/>
      <c r="F15" s="11">
        <f t="shared" ref="F15:F46" si="0">D15*E15</f>
        <v>0</v>
      </c>
      <c r="G15" s="9"/>
      <c r="H15" s="10">
        <f t="shared" ref="H15:H46" si="1">F15*G15%</f>
        <v>0</v>
      </c>
      <c r="I15" s="11">
        <f t="shared" ref="I15:I46" si="2">F15+H15</f>
        <v>0</v>
      </c>
      <c r="J15" s="5"/>
    </row>
    <row r="16" spans="1:10">
      <c r="A16" s="6" t="s">
        <v>59</v>
      </c>
      <c r="B16" s="7" t="s">
        <v>102</v>
      </c>
      <c r="C16" s="8" t="s">
        <v>6</v>
      </c>
      <c r="D16" s="9">
        <v>10</v>
      </c>
      <c r="E16" s="10"/>
      <c r="F16" s="11">
        <f t="shared" si="0"/>
        <v>0</v>
      </c>
      <c r="G16" s="9"/>
      <c r="H16" s="10">
        <f t="shared" si="1"/>
        <v>0</v>
      </c>
      <c r="I16" s="11">
        <f t="shared" si="2"/>
        <v>0</v>
      </c>
      <c r="J16" s="5"/>
    </row>
    <row r="17" spans="1:10" ht="15" customHeight="1">
      <c r="A17" s="6" t="s">
        <v>9</v>
      </c>
      <c r="B17" s="7" t="s">
        <v>70</v>
      </c>
      <c r="C17" s="8" t="s">
        <v>6</v>
      </c>
      <c r="D17" s="9">
        <v>15</v>
      </c>
      <c r="E17" s="10"/>
      <c r="F17" s="11">
        <f t="shared" si="0"/>
        <v>0</v>
      </c>
      <c r="G17" s="9"/>
      <c r="H17" s="10">
        <f t="shared" si="1"/>
        <v>0</v>
      </c>
      <c r="I17" s="11">
        <f t="shared" si="2"/>
        <v>0</v>
      </c>
      <c r="J17" s="5"/>
    </row>
    <row r="18" spans="1:10">
      <c r="A18" s="6" t="s">
        <v>10</v>
      </c>
      <c r="B18" s="7" t="s">
        <v>35</v>
      </c>
      <c r="C18" s="8" t="s">
        <v>6</v>
      </c>
      <c r="D18" s="9">
        <v>180</v>
      </c>
      <c r="E18" s="10"/>
      <c r="F18" s="11">
        <f t="shared" si="0"/>
        <v>0</v>
      </c>
      <c r="G18" s="9"/>
      <c r="H18" s="10">
        <f t="shared" si="1"/>
        <v>0</v>
      </c>
      <c r="I18" s="11">
        <f t="shared" si="2"/>
        <v>0</v>
      </c>
      <c r="J18" s="5"/>
    </row>
    <row r="19" spans="1:10">
      <c r="A19" s="6" t="s">
        <v>11</v>
      </c>
      <c r="B19" s="7" t="s">
        <v>103</v>
      </c>
      <c r="C19" s="8" t="s">
        <v>6</v>
      </c>
      <c r="D19" s="9">
        <v>20</v>
      </c>
      <c r="E19" s="10"/>
      <c r="F19" s="11">
        <f t="shared" si="0"/>
        <v>0</v>
      </c>
      <c r="G19" s="9"/>
      <c r="H19" s="10">
        <f t="shared" si="1"/>
        <v>0</v>
      </c>
      <c r="I19" s="11">
        <f t="shared" si="2"/>
        <v>0</v>
      </c>
      <c r="J19" s="5"/>
    </row>
    <row r="20" spans="1:10">
      <c r="A20" s="6" t="s">
        <v>12</v>
      </c>
      <c r="B20" s="7" t="s">
        <v>71</v>
      </c>
      <c r="C20" s="8" t="s">
        <v>6</v>
      </c>
      <c r="D20" s="9">
        <v>8</v>
      </c>
      <c r="E20" s="10"/>
      <c r="F20" s="11">
        <f t="shared" si="0"/>
        <v>0</v>
      </c>
      <c r="G20" s="9"/>
      <c r="H20" s="10">
        <f t="shared" si="1"/>
        <v>0</v>
      </c>
      <c r="I20" s="11">
        <f t="shared" si="2"/>
        <v>0</v>
      </c>
      <c r="J20" s="5"/>
    </row>
    <row r="21" spans="1:10">
      <c r="A21" s="6" t="s">
        <v>13</v>
      </c>
      <c r="B21" s="7" t="s">
        <v>111</v>
      </c>
      <c r="C21" s="8" t="s">
        <v>6</v>
      </c>
      <c r="D21" s="9">
        <v>6</v>
      </c>
      <c r="E21" s="10"/>
      <c r="F21" s="11">
        <f t="shared" si="0"/>
        <v>0</v>
      </c>
      <c r="G21" s="9"/>
      <c r="H21" s="10">
        <f t="shared" si="1"/>
        <v>0</v>
      </c>
      <c r="I21" s="11">
        <f t="shared" si="2"/>
        <v>0</v>
      </c>
      <c r="J21" s="5"/>
    </row>
    <row r="22" spans="1:10">
      <c r="A22" s="6" t="s">
        <v>14</v>
      </c>
      <c r="B22" s="7" t="s">
        <v>112</v>
      </c>
      <c r="C22" s="8" t="s">
        <v>6</v>
      </c>
      <c r="D22" s="9">
        <v>10</v>
      </c>
      <c r="E22" s="10"/>
      <c r="F22" s="11">
        <f t="shared" si="0"/>
        <v>0</v>
      </c>
      <c r="G22" s="9"/>
      <c r="H22" s="10">
        <f t="shared" si="1"/>
        <v>0</v>
      </c>
      <c r="I22" s="11">
        <f t="shared" si="2"/>
        <v>0</v>
      </c>
      <c r="J22" s="5"/>
    </row>
    <row r="23" spans="1:10">
      <c r="A23" s="6" t="s">
        <v>15</v>
      </c>
      <c r="B23" s="7" t="s">
        <v>104</v>
      </c>
      <c r="C23" s="8" t="s">
        <v>6</v>
      </c>
      <c r="D23" s="9">
        <v>30</v>
      </c>
      <c r="E23" s="10"/>
      <c r="F23" s="11">
        <f t="shared" si="0"/>
        <v>0</v>
      </c>
      <c r="G23" s="9"/>
      <c r="H23" s="10">
        <f t="shared" si="1"/>
        <v>0</v>
      </c>
      <c r="I23" s="11">
        <f t="shared" si="2"/>
        <v>0</v>
      </c>
      <c r="J23" s="5"/>
    </row>
    <row r="24" spans="1:10" ht="25.5" customHeight="1">
      <c r="A24" s="6" t="s">
        <v>16</v>
      </c>
      <c r="B24" s="7" t="s">
        <v>72</v>
      </c>
      <c r="C24" s="9" t="s">
        <v>6</v>
      </c>
      <c r="D24" s="9">
        <v>80</v>
      </c>
      <c r="E24" s="10"/>
      <c r="F24" s="11">
        <f t="shared" si="0"/>
        <v>0</v>
      </c>
      <c r="G24" s="9"/>
      <c r="H24" s="10">
        <f t="shared" si="1"/>
        <v>0</v>
      </c>
      <c r="I24" s="11">
        <f t="shared" si="2"/>
        <v>0</v>
      </c>
      <c r="J24" s="5"/>
    </row>
    <row r="25" spans="1:10">
      <c r="A25" s="6" t="s">
        <v>17</v>
      </c>
      <c r="B25" s="7" t="s">
        <v>73</v>
      </c>
      <c r="C25" s="8" t="s">
        <v>6</v>
      </c>
      <c r="D25" s="9">
        <v>50</v>
      </c>
      <c r="E25" s="10"/>
      <c r="F25" s="11">
        <f t="shared" si="0"/>
        <v>0</v>
      </c>
      <c r="G25" s="9"/>
      <c r="H25" s="10">
        <f t="shared" si="1"/>
        <v>0</v>
      </c>
      <c r="I25" s="11">
        <f t="shared" si="2"/>
        <v>0</v>
      </c>
      <c r="J25" s="5"/>
    </row>
    <row r="26" spans="1:10">
      <c r="A26" s="6" t="s">
        <v>18</v>
      </c>
      <c r="B26" s="7" t="s">
        <v>41</v>
      </c>
      <c r="C26" s="8" t="s">
        <v>6</v>
      </c>
      <c r="D26" s="9">
        <v>12</v>
      </c>
      <c r="E26" s="10"/>
      <c r="F26" s="11">
        <f t="shared" si="0"/>
        <v>0</v>
      </c>
      <c r="G26" s="9"/>
      <c r="H26" s="10">
        <f t="shared" si="1"/>
        <v>0</v>
      </c>
      <c r="I26" s="11">
        <f t="shared" si="2"/>
        <v>0</v>
      </c>
      <c r="J26" s="5"/>
    </row>
    <row r="27" spans="1:10">
      <c r="A27" s="6" t="s">
        <v>60</v>
      </c>
      <c r="B27" s="7" t="s">
        <v>42</v>
      </c>
      <c r="C27" s="8" t="s">
        <v>6</v>
      </c>
      <c r="D27" s="9">
        <v>12</v>
      </c>
      <c r="E27" s="10"/>
      <c r="F27" s="11">
        <f t="shared" si="0"/>
        <v>0</v>
      </c>
      <c r="G27" s="9"/>
      <c r="H27" s="10">
        <f t="shared" si="1"/>
        <v>0</v>
      </c>
      <c r="I27" s="11">
        <f t="shared" si="2"/>
        <v>0</v>
      </c>
      <c r="J27" s="5"/>
    </row>
    <row r="28" spans="1:10">
      <c r="A28" s="6" t="s">
        <v>61</v>
      </c>
      <c r="B28" s="7" t="s">
        <v>74</v>
      </c>
      <c r="C28" s="8" t="s">
        <v>6</v>
      </c>
      <c r="D28" s="9">
        <v>20</v>
      </c>
      <c r="E28" s="10"/>
      <c r="F28" s="11">
        <f t="shared" si="0"/>
        <v>0</v>
      </c>
      <c r="G28" s="9"/>
      <c r="H28" s="10">
        <f t="shared" si="1"/>
        <v>0</v>
      </c>
      <c r="I28" s="11">
        <f t="shared" si="2"/>
        <v>0</v>
      </c>
      <c r="J28" s="5"/>
    </row>
    <row r="29" spans="1:10" ht="15" customHeight="1">
      <c r="A29" s="6" t="s">
        <v>19</v>
      </c>
      <c r="B29" s="7" t="s">
        <v>75</v>
      </c>
      <c r="C29" s="8" t="s">
        <v>6</v>
      </c>
      <c r="D29" s="9">
        <v>20</v>
      </c>
      <c r="E29" s="10"/>
      <c r="F29" s="11">
        <f t="shared" si="0"/>
        <v>0</v>
      </c>
      <c r="G29" s="9"/>
      <c r="H29" s="10">
        <f t="shared" si="1"/>
        <v>0</v>
      </c>
      <c r="I29" s="11">
        <f t="shared" si="2"/>
        <v>0</v>
      </c>
      <c r="J29" s="5"/>
    </row>
    <row r="30" spans="1:10">
      <c r="A30" s="6" t="s">
        <v>20</v>
      </c>
      <c r="B30" s="7" t="s">
        <v>86</v>
      </c>
      <c r="C30" s="8" t="s">
        <v>6</v>
      </c>
      <c r="D30" s="9">
        <v>15</v>
      </c>
      <c r="E30" s="10"/>
      <c r="F30" s="11">
        <f t="shared" si="0"/>
        <v>0</v>
      </c>
      <c r="G30" s="9"/>
      <c r="H30" s="10">
        <f t="shared" si="1"/>
        <v>0</v>
      </c>
      <c r="I30" s="11">
        <f t="shared" si="2"/>
        <v>0</v>
      </c>
      <c r="J30" s="5"/>
    </row>
    <row r="31" spans="1:10" ht="14.25" customHeight="1">
      <c r="A31" s="6" t="s">
        <v>21</v>
      </c>
      <c r="B31" s="7" t="s">
        <v>76</v>
      </c>
      <c r="C31" s="8" t="s">
        <v>6</v>
      </c>
      <c r="D31" s="9">
        <v>60</v>
      </c>
      <c r="E31" s="10"/>
      <c r="F31" s="11">
        <f t="shared" si="0"/>
        <v>0</v>
      </c>
      <c r="G31" s="9"/>
      <c r="H31" s="10">
        <f t="shared" si="1"/>
        <v>0</v>
      </c>
      <c r="I31" s="11">
        <f t="shared" si="2"/>
        <v>0</v>
      </c>
      <c r="J31" s="5"/>
    </row>
    <row r="32" spans="1:10">
      <c r="A32" s="6" t="s">
        <v>22</v>
      </c>
      <c r="B32" s="7" t="s">
        <v>77</v>
      </c>
      <c r="C32" s="8" t="s">
        <v>6</v>
      </c>
      <c r="D32" s="9">
        <v>40</v>
      </c>
      <c r="E32" s="10"/>
      <c r="F32" s="11">
        <f t="shared" si="0"/>
        <v>0</v>
      </c>
      <c r="G32" s="9"/>
      <c r="H32" s="10">
        <f t="shared" si="1"/>
        <v>0</v>
      </c>
      <c r="I32" s="11">
        <f t="shared" si="2"/>
        <v>0</v>
      </c>
      <c r="J32" s="5"/>
    </row>
    <row r="33" spans="1:10">
      <c r="A33" s="6" t="s">
        <v>23</v>
      </c>
      <c r="B33" s="7" t="s">
        <v>105</v>
      </c>
      <c r="C33" s="8" t="s">
        <v>6</v>
      </c>
      <c r="D33" s="9">
        <v>10</v>
      </c>
      <c r="E33" s="10"/>
      <c r="F33" s="11">
        <f t="shared" si="0"/>
        <v>0</v>
      </c>
      <c r="G33" s="9"/>
      <c r="H33" s="10">
        <f t="shared" si="1"/>
        <v>0</v>
      </c>
      <c r="I33" s="11">
        <f t="shared" si="2"/>
        <v>0</v>
      </c>
      <c r="J33" s="5"/>
    </row>
    <row r="34" spans="1:10" ht="15" customHeight="1">
      <c r="A34" s="6" t="s">
        <v>24</v>
      </c>
      <c r="B34" s="7" t="s">
        <v>78</v>
      </c>
      <c r="C34" s="8" t="s">
        <v>6</v>
      </c>
      <c r="D34" s="9">
        <v>20</v>
      </c>
      <c r="E34" s="10"/>
      <c r="F34" s="11">
        <f t="shared" si="0"/>
        <v>0</v>
      </c>
      <c r="G34" s="9"/>
      <c r="H34" s="10">
        <f t="shared" si="1"/>
        <v>0</v>
      </c>
      <c r="I34" s="11">
        <f t="shared" si="2"/>
        <v>0</v>
      </c>
      <c r="J34" s="5"/>
    </row>
    <row r="35" spans="1:10" ht="15.75" customHeight="1">
      <c r="A35" s="6" t="s">
        <v>25</v>
      </c>
      <c r="B35" s="7" t="s">
        <v>43</v>
      </c>
      <c r="C35" s="8" t="s">
        <v>6</v>
      </c>
      <c r="D35" s="9">
        <v>70</v>
      </c>
      <c r="E35" s="10"/>
      <c r="F35" s="11">
        <f t="shared" si="0"/>
        <v>0</v>
      </c>
      <c r="G35" s="9"/>
      <c r="H35" s="10">
        <f t="shared" si="1"/>
        <v>0</v>
      </c>
      <c r="I35" s="11">
        <f t="shared" si="2"/>
        <v>0</v>
      </c>
      <c r="J35" s="5"/>
    </row>
    <row r="36" spans="1:10" ht="15.75" customHeight="1">
      <c r="A36" s="6" t="s">
        <v>62</v>
      </c>
      <c r="B36" s="7" t="s">
        <v>106</v>
      </c>
      <c r="C36" s="8" t="s">
        <v>6</v>
      </c>
      <c r="D36" s="9">
        <v>20</v>
      </c>
      <c r="E36" s="10"/>
      <c r="F36" s="11">
        <f t="shared" si="0"/>
        <v>0</v>
      </c>
      <c r="G36" s="9"/>
      <c r="H36" s="10">
        <f t="shared" si="1"/>
        <v>0</v>
      </c>
      <c r="I36" s="11">
        <f t="shared" si="2"/>
        <v>0</v>
      </c>
      <c r="J36" s="5"/>
    </row>
    <row r="37" spans="1:10" ht="16.5" customHeight="1">
      <c r="A37" s="6" t="s">
        <v>26</v>
      </c>
      <c r="B37" s="7" t="s">
        <v>107</v>
      </c>
      <c r="C37" s="8" t="s">
        <v>6</v>
      </c>
      <c r="D37" s="9">
        <v>10</v>
      </c>
      <c r="E37" s="10"/>
      <c r="F37" s="11">
        <f t="shared" si="0"/>
        <v>0</v>
      </c>
      <c r="G37" s="9"/>
      <c r="H37" s="10">
        <f t="shared" si="1"/>
        <v>0</v>
      </c>
      <c r="I37" s="11">
        <f t="shared" si="2"/>
        <v>0</v>
      </c>
      <c r="J37" s="5"/>
    </row>
    <row r="38" spans="1:10">
      <c r="A38" s="6" t="s">
        <v>27</v>
      </c>
      <c r="B38" s="7" t="s">
        <v>79</v>
      </c>
      <c r="C38" s="8" t="s">
        <v>6</v>
      </c>
      <c r="D38" s="9">
        <v>100</v>
      </c>
      <c r="E38" s="10"/>
      <c r="F38" s="11">
        <f t="shared" si="0"/>
        <v>0</v>
      </c>
      <c r="G38" s="9"/>
      <c r="H38" s="10">
        <f t="shared" si="1"/>
        <v>0</v>
      </c>
      <c r="I38" s="11">
        <f t="shared" si="2"/>
        <v>0</v>
      </c>
      <c r="J38" s="5"/>
    </row>
    <row r="39" spans="1:10">
      <c r="A39" s="6" t="s">
        <v>63</v>
      </c>
      <c r="B39" s="7" t="s">
        <v>108</v>
      </c>
      <c r="C39" s="8" t="s">
        <v>6</v>
      </c>
      <c r="D39" s="9">
        <v>10</v>
      </c>
      <c r="E39" s="10"/>
      <c r="F39" s="11">
        <f t="shared" si="0"/>
        <v>0</v>
      </c>
      <c r="G39" s="9"/>
      <c r="H39" s="10">
        <f t="shared" si="1"/>
        <v>0</v>
      </c>
      <c r="I39" s="11">
        <f t="shared" si="2"/>
        <v>0</v>
      </c>
      <c r="J39" s="5"/>
    </row>
    <row r="40" spans="1:10">
      <c r="A40" s="6" t="s">
        <v>28</v>
      </c>
      <c r="B40" s="7" t="s">
        <v>85</v>
      </c>
      <c r="C40" s="8" t="s">
        <v>6</v>
      </c>
      <c r="D40" s="9">
        <v>220</v>
      </c>
      <c r="E40" s="10"/>
      <c r="F40" s="11">
        <f t="shared" si="0"/>
        <v>0</v>
      </c>
      <c r="G40" s="9"/>
      <c r="H40" s="10">
        <f t="shared" si="1"/>
        <v>0</v>
      </c>
      <c r="I40" s="11">
        <f t="shared" si="2"/>
        <v>0</v>
      </c>
      <c r="J40" s="5"/>
    </row>
    <row r="41" spans="1:10">
      <c r="A41" s="6" t="s">
        <v>29</v>
      </c>
      <c r="B41" s="7" t="s">
        <v>99</v>
      </c>
      <c r="C41" s="8" t="s">
        <v>6</v>
      </c>
      <c r="D41" s="9">
        <v>70</v>
      </c>
      <c r="E41" s="10"/>
      <c r="F41" s="11">
        <f t="shared" si="0"/>
        <v>0</v>
      </c>
      <c r="G41" s="9"/>
      <c r="H41" s="10">
        <f t="shared" si="1"/>
        <v>0</v>
      </c>
      <c r="I41" s="11">
        <f t="shared" si="2"/>
        <v>0</v>
      </c>
      <c r="J41" s="5"/>
    </row>
    <row r="42" spans="1:10">
      <c r="A42" s="6" t="s">
        <v>64</v>
      </c>
      <c r="B42" s="7" t="s">
        <v>80</v>
      </c>
      <c r="C42" s="8" t="s">
        <v>6</v>
      </c>
      <c r="D42" s="9">
        <v>50</v>
      </c>
      <c r="E42" s="10"/>
      <c r="F42" s="11">
        <f t="shared" si="0"/>
        <v>0</v>
      </c>
      <c r="G42" s="9"/>
      <c r="H42" s="10">
        <f t="shared" si="1"/>
        <v>0</v>
      </c>
      <c r="I42" s="11">
        <f t="shared" si="2"/>
        <v>0</v>
      </c>
      <c r="J42" s="5"/>
    </row>
    <row r="43" spans="1:10">
      <c r="A43" s="6" t="s">
        <v>33</v>
      </c>
      <c r="B43" s="7" t="s">
        <v>109</v>
      </c>
      <c r="C43" s="8" t="s">
        <v>6</v>
      </c>
      <c r="D43" s="9">
        <v>30</v>
      </c>
      <c r="E43" s="10"/>
      <c r="F43" s="11">
        <f t="shared" si="0"/>
        <v>0</v>
      </c>
      <c r="G43" s="9"/>
      <c r="H43" s="10">
        <f t="shared" si="1"/>
        <v>0</v>
      </c>
      <c r="I43" s="11">
        <f t="shared" si="2"/>
        <v>0</v>
      </c>
      <c r="J43" s="5"/>
    </row>
    <row r="44" spans="1:10">
      <c r="A44" s="6" t="s">
        <v>87</v>
      </c>
      <c r="B44" s="7" t="s">
        <v>110</v>
      </c>
      <c r="C44" s="8" t="s">
        <v>6</v>
      </c>
      <c r="D44" s="9">
        <v>30</v>
      </c>
      <c r="E44" s="10"/>
      <c r="F44" s="11">
        <f t="shared" si="0"/>
        <v>0</v>
      </c>
      <c r="G44" s="9"/>
      <c r="H44" s="10">
        <f t="shared" si="1"/>
        <v>0</v>
      </c>
      <c r="I44" s="11">
        <f t="shared" si="2"/>
        <v>0</v>
      </c>
      <c r="J44" s="5"/>
    </row>
    <row r="45" spans="1:10" ht="24.75" customHeight="1">
      <c r="A45" s="6" t="s">
        <v>30</v>
      </c>
      <c r="B45" s="7" t="s">
        <v>92</v>
      </c>
      <c r="C45" s="8" t="s">
        <v>6</v>
      </c>
      <c r="D45" s="9">
        <v>60</v>
      </c>
      <c r="E45" s="10"/>
      <c r="F45" s="11">
        <f t="shared" si="0"/>
        <v>0</v>
      </c>
      <c r="G45" s="9"/>
      <c r="H45" s="10">
        <f t="shared" si="1"/>
        <v>0</v>
      </c>
      <c r="I45" s="11">
        <f t="shared" si="2"/>
        <v>0</v>
      </c>
      <c r="J45" s="5"/>
    </row>
    <row r="46" spans="1:10" ht="27" customHeight="1">
      <c r="A46" s="6" t="s">
        <v>34</v>
      </c>
      <c r="B46" s="13" t="s">
        <v>135</v>
      </c>
      <c r="C46" s="8" t="s">
        <v>6</v>
      </c>
      <c r="D46" s="9">
        <v>50</v>
      </c>
      <c r="E46" s="10"/>
      <c r="F46" s="11">
        <f t="shared" si="0"/>
        <v>0</v>
      </c>
      <c r="G46" s="9"/>
      <c r="H46" s="10">
        <f t="shared" si="1"/>
        <v>0</v>
      </c>
      <c r="I46" s="11">
        <f t="shared" si="2"/>
        <v>0</v>
      </c>
      <c r="J46" s="5"/>
    </row>
    <row r="47" spans="1:10" ht="24">
      <c r="A47" s="6" t="s">
        <v>88</v>
      </c>
      <c r="B47" s="13" t="s">
        <v>94</v>
      </c>
      <c r="C47" s="8" t="s">
        <v>6</v>
      </c>
      <c r="D47" s="9">
        <v>80</v>
      </c>
      <c r="E47" s="10"/>
      <c r="F47" s="11">
        <f t="shared" ref="F47:F78" si="3">D47*E47</f>
        <v>0</v>
      </c>
      <c r="G47" s="9"/>
      <c r="H47" s="10">
        <f t="shared" ref="H47:H78" si="4">F47*G47%</f>
        <v>0</v>
      </c>
      <c r="I47" s="11">
        <f t="shared" ref="I47:I78" si="5">F47+H47</f>
        <v>0</v>
      </c>
      <c r="J47" s="5"/>
    </row>
    <row r="48" spans="1:10">
      <c r="A48" s="6" t="s">
        <v>89</v>
      </c>
      <c r="B48" s="7" t="s">
        <v>130</v>
      </c>
      <c r="C48" s="8" t="s">
        <v>6</v>
      </c>
      <c r="D48" s="9">
        <v>12</v>
      </c>
      <c r="E48" s="10"/>
      <c r="F48" s="11">
        <f t="shared" si="3"/>
        <v>0</v>
      </c>
      <c r="G48" s="9"/>
      <c r="H48" s="10">
        <f t="shared" si="4"/>
        <v>0</v>
      </c>
      <c r="I48" s="11">
        <f t="shared" si="5"/>
        <v>0</v>
      </c>
      <c r="J48" s="5"/>
    </row>
    <row r="49" spans="1:10">
      <c r="A49" s="6" t="s">
        <v>31</v>
      </c>
      <c r="B49" s="7" t="s">
        <v>81</v>
      </c>
      <c r="C49" s="8" t="s">
        <v>6</v>
      </c>
      <c r="D49" s="9">
        <v>50</v>
      </c>
      <c r="E49" s="10"/>
      <c r="F49" s="11">
        <f t="shared" si="3"/>
        <v>0</v>
      </c>
      <c r="G49" s="9"/>
      <c r="H49" s="10">
        <f t="shared" si="4"/>
        <v>0</v>
      </c>
      <c r="I49" s="11">
        <f t="shared" si="5"/>
        <v>0</v>
      </c>
      <c r="J49" s="5"/>
    </row>
    <row r="50" spans="1:10" ht="24.75" customHeight="1">
      <c r="A50" s="6" t="s">
        <v>90</v>
      </c>
      <c r="B50" s="7" t="s">
        <v>129</v>
      </c>
      <c r="C50" s="8" t="s">
        <v>6</v>
      </c>
      <c r="D50" s="9">
        <v>12</v>
      </c>
      <c r="E50" s="10"/>
      <c r="F50" s="11">
        <f t="shared" si="3"/>
        <v>0</v>
      </c>
      <c r="G50" s="9"/>
      <c r="H50" s="10">
        <f t="shared" si="4"/>
        <v>0</v>
      </c>
      <c r="I50" s="11">
        <f t="shared" si="5"/>
        <v>0</v>
      </c>
      <c r="J50" s="5"/>
    </row>
    <row r="51" spans="1:10">
      <c r="A51" s="6" t="s">
        <v>91</v>
      </c>
      <c r="B51" s="7" t="s">
        <v>95</v>
      </c>
      <c r="C51" s="8" t="s">
        <v>6</v>
      </c>
      <c r="D51" s="9">
        <v>70</v>
      </c>
      <c r="E51" s="10"/>
      <c r="F51" s="11">
        <f t="shared" si="3"/>
        <v>0</v>
      </c>
      <c r="G51" s="9"/>
      <c r="H51" s="10">
        <f t="shared" si="4"/>
        <v>0</v>
      </c>
      <c r="I51" s="11">
        <f t="shared" si="5"/>
        <v>0</v>
      </c>
      <c r="J51" s="5"/>
    </row>
    <row r="52" spans="1:10" ht="16.5" customHeight="1">
      <c r="A52" s="6" t="s">
        <v>32</v>
      </c>
      <c r="B52" s="7" t="s">
        <v>131</v>
      </c>
      <c r="C52" s="8" t="s">
        <v>6</v>
      </c>
      <c r="D52" s="9">
        <v>12</v>
      </c>
      <c r="E52" s="10"/>
      <c r="F52" s="11">
        <f t="shared" si="3"/>
        <v>0</v>
      </c>
      <c r="G52" s="9"/>
      <c r="H52" s="10">
        <f t="shared" si="4"/>
        <v>0</v>
      </c>
      <c r="I52" s="11">
        <f t="shared" si="5"/>
        <v>0</v>
      </c>
      <c r="J52" s="5"/>
    </row>
    <row r="53" spans="1:10" ht="14.25" customHeight="1">
      <c r="A53" s="6" t="s">
        <v>48</v>
      </c>
      <c r="B53" s="7" t="s">
        <v>37</v>
      </c>
      <c r="C53" s="8" t="s">
        <v>6</v>
      </c>
      <c r="D53" s="9">
        <v>100</v>
      </c>
      <c r="E53" s="10"/>
      <c r="F53" s="11">
        <f t="shared" si="3"/>
        <v>0</v>
      </c>
      <c r="G53" s="9"/>
      <c r="H53" s="10">
        <f t="shared" si="4"/>
        <v>0</v>
      </c>
      <c r="I53" s="11">
        <f t="shared" si="5"/>
        <v>0</v>
      </c>
      <c r="J53" s="5"/>
    </row>
    <row r="54" spans="1:10">
      <c r="A54" s="6" t="s">
        <v>49</v>
      </c>
      <c r="B54" s="7" t="s">
        <v>36</v>
      </c>
      <c r="C54" s="8" t="s">
        <v>6</v>
      </c>
      <c r="D54" s="9">
        <v>200</v>
      </c>
      <c r="E54" s="10"/>
      <c r="F54" s="11">
        <f t="shared" si="3"/>
        <v>0</v>
      </c>
      <c r="G54" s="9"/>
      <c r="H54" s="10">
        <f t="shared" si="4"/>
        <v>0</v>
      </c>
      <c r="I54" s="11">
        <f t="shared" si="5"/>
        <v>0</v>
      </c>
      <c r="J54" s="5"/>
    </row>
    <row r="55" spans="1:10" ht="12.75" customHeight="1">
      <c r="A55" s="6" t="s">
        <v>50</v>
      </c>
      <c r="B55" s="7" t="s">
        <v>38</v>
      </c>
      <c r="C55" s="8" t="s">
        <v>6</v>
      </c>
      <c r="D55" s="9">
        <v>30</v>
      </c>
      <c r="E55" s="10"/>
      <c r="F55" s="11">
        <f t="shared" si="3"/>
        <v>0</v>
      </c>
      <c r="G55" s="9"/>
      <c r="H55" s="10">
        <f t="shared" si="4"/>
        <v>0</v>
      </c>
      <c r="I55" s="11">
        <f t="shared" si="5"/>
        <v>0</v>
      </c>
      <c r="J55" s="5"/>
    </row>
    <row r="56" spans="1:10">
      <c r="A56" s="6" t="s">
        <v>51</v>
      </c>
      <c r="B56" s="7" t="s">
        <v>96</v>
      </c>
      <c r="C56" s="8" t="s">
        <v>6</v>
      </c>
      <c r="D56" s="9">
        <v>200</v>
      </c>
      <c r="E56" s="10"/>
      <c r="F56" s="11">
        <f t="shared" si="3"/>
        <v>0</v>
      </c>
      <c r="G56" s="9"/>
      <c r="H56" s="10">
        <f t="shared" si="4"/>
        <v>0</v>
      </c>
      <c r="I56" s="11">
        <f t="shared" si="5"/>
        <v>0</v>
      </c>
      <c r="J56" s="5"/>
    </row>
    <row r="57" spans="1:10">
      <c r="A57" s="6" t="s">
        <v>52</v>
      </c>
      <c r="B57" s="7" t="s">
        <v>97</v>
      </c>
      <c r="C57" s="8" t="s">
        <v>6</v>
      </c>
      <c r="D57" s="9">
        <v>10</v>
      </c>
      <c r="E57" s="10"/>
      <c r="F57" s="11">
        <f t="shared" si="3"/>
        <v>0</v>
      </c>
      <c r="G57" s="9"/>
      <c r="H57" s="10">
        <f t="shared" si="4"/>
        <v>0</v>
      </c>
      <c r="I57" s="11">
        <f t="shared" si="5"/>
        <v>0</v>
      </c>
      <c r="J57" s="5"/>
    </row>
    <row r="58" spans="1:10">
      <c r="A58" s="6" t="s">
        <v>53</v>
      </c>
      <c r="B58" s="7" t="s">
        <v>45</v>
      </c>
      <c r="C58" s="8" t="s">
        <v>6</v>
      </c>
      <c r="D58" s="9">
        <v>20</v>
      </c>
      <c r="E58" s="10"/>
      <c r="F58" s="11">
        <f t="shared" si="3"/>
        <v>0</v>
      </c>
      <c r="G58" s="9"/>
      <c r="H58" s="10">
        <f t="shared" si="4"/>
        <v>0</v>
      </c>
      <c r="I58" s="11">
        <f t="shared" si="5"/>
        <v>0</v>
      </c>
      <c r="J58" s="5"/>
    </row>
    <row r="59" spans="1:10">
      <c r="A59" s="6" t="s">
        <v>54</v>
      </c>
      <c r="B59" s="7" t="s">
        <v>44</v>
      </c>
      <c r="C59" s="8" t="s">
        <v>6</v>
      </c>
      <c r="D59" s="9">
        <v>30</v>
      </c>
      <c r="E59" s="10"/>
      <c r="F59" s="11">
        <f t="shared" si="3"/>
        <v>0</v>
      </c>
      <c r="G59" s="9"/>
      <c r="H59" s="10">
        <f t="shared" si="4"/>
        <v>0</v>
      </c>
      <c r="I59" s="11">
        <f t="shared" si="5"/>
        <v>0</v>
      </c>
      <c r="J59" s="5"/>
    </row>
    <row r="60" spans="1:10">
      <c r="A60" s="6" t="s">
        <v>55</v>
      </c>
      <c r="B60" s="7" t="s">
        <v>93</v>
      </c>
      <c r="C60" s="8" t="s">
        <v>6</v>
      </c>
      <c r="D60" s="9">
        <v>50</v>
      </c>
      <c r="E60" s="10"/>
      <c r="F60" s="11">
        <f t="shared" si="3"/>
        <v>0</v>
      </c>
      <c r="G60" s="9"/>
      <c r="H60" s="10">
        <f t="shared" si="4"/>
        <v>0</v>
      </c>
      <c r="I60" s="11">
        <f t="shared" si="5"/>
        <v>0</v>
      </c>
      <c r="J60" s="5"/>
    </row>
    <row r="61" spans="1:10">
      <c r="A61" s="6" t="s">
        <v>56</v>
      </c>
      <c r="B61" s="7" t="s">
        <v>113</v>
      </c>
      <c r="C61" s="8" t="s">
        <v>6</v>
      </c>
      <c r="D61" s="9">
        <v>10</v>
      </c>
      <c r="E61" s="10"/>
      <c r="F61" s="11">
        <f t="shared" si="3"/>
        <v>0</v>
      </c>
      <c r="G61" s="9"/>
      <c r="H61" s="10">
        <f t="shared" si="4"/>
        <v>0</v>
      </c>
      <c r="I61" s="11">
        <f t="shared" si="5"/>
        <v>0</v>
      </c>
      <c r="J61" s="5"/>
    </row>
    <row r="62" spans="1:10">
      <c r="A62" s="6" t="s">
        <v>100</v>
      </c>
      <c r="B62" s="7" t="s">
        <v>58</v>
      </c>
      <c r="C62" s="8" t="s">
        <v>6</v>
      </c>
      <c r="D62" s="9">
        <v>20</v>
      </c>
      <c r="E62" s="10"/>
      <c r="F62" s="11">
        <f t="shared" si="3"/>
        <v>0</v>
      </c>
      <c r="G62" s="9"/>
      <c r="H62" s="10">
        <f t="shared" si="4"/>
        <v>0</v>
      </c>
      <c r="I62" s="11">
        <f t="shared" si="5"/>
        <v>0</v>
      </c>
      <c r="J62" s="5"/>
    </row>
    <row r="63" spans="1:10">
      <c r="A63" s="6" t="s">
        <v>101</v>
      </c>
      <c r="B63" s="7" t="s">
        <v>114</v>
      </c>
      <c r="C63" s="8" t="s">
        <v>6</v>
      </c>
      <c r="D63" s="9">
        <v>10</v>
      </c>
      <c r="E63" s="10"/>
      <c r="F63" s="11">
        <f t="shared" si="3"/>
        <v>0</v>
      </c>
      <c r="G63" s="9"/>
      <c r="H63" s="10">
        <f t="shared" si="4"/>
        <v>0</v>
      </c>
      <c r="I63" s="11">
        <f t="shared" si="5"/>
        <v>0</v>
      </c>
      <c r="J63" s="5"/>
    </row>
    <row r="64" spans="1:10">
      <c r="A64" s="6" t="s">
        <v>119</v>
      </c>
      <c r="B64" s="7" t="s">
        <v>115</v>
      </c>
      <c r="C64" s="8" t="s">
        <v>6</v>
      </c>
      <c r="D64" s="9">
        <v>80</v>
      </c>
      <c r="E64" s="10"/>
      <c r="F64" s="11">
        <f t="shared" si="3"/>
        <v>0</v>
      </c>
      <c r="G64" s="9"/>
      <c r="H64" s="10">
        <f t="shared" si="4"/>
        <v>0</v>
      </c>
      <c r="I64" s="11">
        <f t="shared" si="5"/>
        <v>0</v>
      </c>
      <c r="J64" s="5"/>
    </row>
    <row r="65" spans="1:10">
      <c r="A65" s="6" t="s">
        <v>120</v>
      </c>
      <c r="B65" s="7" t="s">
        <v>83</v>
      </c>
      <c r="C65" s="8" t="s">
        <v>6</v>
      </c>
      <c r="D65" s="9">
        <v>20</v>
      </c>
      <c r="E65" s="10"/>
      <c r="F65" s="11">
        <f t="shared" si="3"/>
        <v>0</v>
      </c>
      <c r="G65" s="9"/>
      <c r="H65" s="10">
        <f t="shared" si="4"/>
        <v>0</v>
      </c>
      <c r="I65" s="11">
        <f t="shared" si="5"/>
        <v>0</v>
      </c>
      <c r="J65" s="5"/>
    </row>
    <row r="66" spans="1:10">
      <c r="A66" s="6" t="s">
        <v>121</v>
      </c>
      <c r="B66" s="7" t="s">
        <v>116</v>
      </c>
      <c r="C66" s="8" t="s">
        <v>6</v>
      </c>
      <c r="D66" s="9">
        <v>30</v>
      </c>
      <c r="E66" s="10"/>
      <c r="F66" s="11">
        <f t="shared" si="3"/>
        <v>0</v>
      </c>
      <c r="G66" s="9"/>
      <c r="H66" s="10">
        <f t="shared" si="4"/>
        <v>0</v>
      </c>
      <c r="I66" s="11">
        <f t="shared" si="5"/>
        <v>0</v>
      </c>
      <c r="J66" s="5"/>
    </row>
    <row r="67" spans="1:10">
      <c r="A67" s="6" t="s">
        <v>122</v>
      </c>
      <c r="B67" s="7" t="s">
        <v>82</v>
      </c>
      <c r="C67" s="8" t="s">
        <v>6</v>
      </c>
      <c r="D67" s="9">
        <v>4</v>
      </c>
      <c r="E67" s="10"/>
      <c r="F67" s="11">
        <f t="shared" si="3"/>
        <v>0</v>
      </c>
      <c r="G67" s="9"/>
      <c r="H67" s="10">
        <f t="shared" si="4"/>
        <v>0</v>
      </c>
      <c r="I67" s="11">
        <f t="shared" si="5"/>
        <v>0</v>
      </c>
      <c r="J67" s="5"/>
    </row>
    <row r="68" spans="1:10">
      <c r="A68" s="6" t="s">
        <v>123</v>
      </c>
      <c r="B68" s="7" t="s">
        <v>117</v>
      </c>
      <c r="C68" s="8" t="s">
        <v>6</v>
      </c>
      <c r="D68" s="9">
        <v>10</v>
      </c>
      <c r="E68" s="10"/>
      <c r="F68" s="11">
        <f t="shared" si="3"/>
        <v>0</v>
      </c>
      <c r="G68" s="9"/>
      <c r="H68" s="10">
        <f t="shared" si="4"/>
        <v>0</v>
      </c>
      <c r="I68" s="11">
        <f t="shared" si="5"/>
        <v>0</v>
      </c>
      <c r="J68" s="5"/>
    </row>
    <row r="69" spans="1:10">
      <c r="A69" s="6" t="s">
        <v>124</v>
      </c>
      <c r="B69" s="7" t="s">
        <v>84</v>
      </c>
      <c r="C69" s="8" t="s">
        <v>6</v>
      </c>
      <c r="D69" s="9">
        <v>20</v>
      </c>
      <c r="E69" s="10"/>
      <c r="F69" s="11">
        <f t="shared" si="3"/>
        <v>0</v>
      </c>
      <c r="G69" s="9"/>
      <c r="H69" s="10">
        <f t="shared" si="4"/>
        <v>0</v>
      </c>
      <c r="I69" s="11">
        <f t="shared" si="5"/>
        <v>0</v>
      </c>
      <c r="J69" s="5"/>
    </row>
    <row r="70" spans="1:10">
      <c r="A70" s="6" t="s">
        <v>125</v>
      </c>
      <c r="B70" s="7" t="s">
        <v>47</v>
      </c>
      <c r="C70" s="8" t="s">
        <v>6</v>
      </c>
      <c r="D70" s="9">
        <v>10</v>
      </c>
      <c r="E70" s="10"/>
      <c r="F70" s="11">
        <f t="shared" si="3"/>
        <v>0</v>
      </c>
      <c r="G70" s="9"/>
      <c r="H70" s="10">
        <f t="shared" si="4"/>
        <v>0</v>
      </c>
      <c r="I70" s="11">
        <f t="shared" si="5"/>
        <v>0</v>
      </c>
      <c r="J70" s="5"/>
    </row>
    <row r="71" spans="1:10">
      <c r="A71" s="6" t="s">
        <v>126</v>
      </c>
      <c r="B71" s="7" t="s">
        <v>39</v>
      </c>
      <c r="C71" s="8" t="s">
        <v>6</v>
      </c>
      <c r="D71" s="9">
        <v>100</v>
      </c>
      <c r="E71" s="10"/>
      <c r="F71" s="11">
        <f t="shared" si="3"/>
        <v>0</v>
      </c>
      <c r="G71" s="9"/>
      <c r="H71" s="10">
        <f t="shared" si="4"/>
        <v>0</v>
      </c>
      <c r="I71" s="11">
        <f t="shared" si="5"/>
        <v>0</v>
      </c>
      <c r="J71" s="5"/>
    </row>
    <row r="72" spans="1:10">
      <c r="A72" s="6" t="s">
        <v>127</v>
      </c>
      <c r="B72" s="7" t="s">
        <v>46</v>
      </c>
      <c r="C72" s="8" t="s">
        <v>6</v>
      </c>
      <c r="D72" s="9">
        <v>20</v>
      </c>
      <c r="E72" s="10"/>
      <c r="F72" s="11">
        <f t="shared" si="3"/>
        <v>0</v>
      </c>
      <c r="G72" s="9"/>
      <c r="H72" s="10">
        <f t="shared" si="4"/>
        <v>0</v>
      </c>
      <c r="I72" s="11">
        <f t="shared" si="5"/>
        <v>0</v>
      </c>
      <c r="J72" s="5"/>
    </row>
    <row r="73" spans="1:10">
      <c r="A73" s="6" t="s">
        <v>128</v>
      </c>
      <c r="B73" s="7" t="s">
        <v>57</v>
      </c>
      <c r="C73" s="8" t="s">
        <v>6</v>
      </c>
      <c r="D73" s="9">
        <v>600</v>
      </c>
      <c r="E73" s="10"/>
      <c r="F73" s="11">
        <f t="shared" si="3"/>
        <v>0</v>
      </c>
      <c r="G73" s="9"/>
      <c r="H73" s="10">
        <f t="shared" si="4"/>
        <v>0</v>
      </c>
      <c r="I73" s="11">
        <f t="shared" si="5"/>
        <v>0</v>
      </c>
      <c r="J73" s="5"/>
    </row>
    <row r="74" spans="1:10">
      <c r="A74" s="6" t="s">
        <v>132</v>
      </c>
      <c r="B74" s="7" t="s">
        <v>118</v>
      </c>
      <c r="C74" s="8" t="s">
        <v>6</v>
      </c>
      <c r="D74" s="9">
        <v>20</v>
      </c>
      <c r="E74" s="10"/>
      <c r="F74" s="11">
        <f t="shared" si="3"/>
        <v>0</v>
      </c>
      <c r="G74" s="9"/>
      <c r="H74" s="10">
        <f t="shared" si="4"/>
        <v>0</v>
      </c>
      <c r="I74" s="11">
        <f t="shared" si="5"/>
        <v>0</v>
      </c>
      <c r="J74" s="5"/>
    </row>
    <row r="75" spans="1:10">
      <c r="A75" s="6" t="s">
        <v>133</v>
      </c>
      <c r="B75" s="7" t="s">
        <v>40</v>
      </c>
      <c r="C75" s="8" t="s">
        <v>6</v>
      </c>
      <c r="D75" s="9">
        <v>50</v>
      </c>
      <c r="E75" s="10"/>
      <c r="F75" s="11">
        <f t="shared" si="3"/>
        <v>0</v>
      </c>
      <c r="G75" s="9"/>
      <c r="H75" s="10">
        <f t="shared" si="4"/>
        <v>0</v>
      </c>
      <c r="I75" s="11">
        <f t="shared" si="5"/>
        <v>0</v>
      </c>
      <c r="J75" s="5"/>
    </row>
    <row r="76" spans="1:10">
      <c r="A76" s="14" t="s">
        <v>7</v>
      </c>
      <c r="B76" s="15"/>
      <c r="C76" s="15"/>
      <c r="D76" s="15"/>
      <c r="E76" s="15"/>
      <c r="F76" s="15"/>
      <c r="G76" s="15"/>
      <c r="H76" s="16"/>
      <c r="I76" s="12">
        <f>SUM(I15:I75)</f>
        <v>0</v>
      </c>
      <c r="J76" s="5"/>
    </row>
  </sheetData>
  <sortState ref="B15:I75">
    <sortCondition ref="B15"/>
  </sortState>
  <mergeCells count="3">
    <mergeCell ref="A76:H76"/>
    <mergeCell ref="C13:H13"/>
    <mergeCell ref="B7:H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2024-11-19T13:11:43Z</cp:lastPrinted>
  <dcterms:created xsi:type="dcterms:W3CDTF">2022-01-12T12:18:11Z</dcterms:created>
  <dcterms:modified xsi:type="dcterms:W3CDTF">2024-11-19T13:11:47Z</dcterms:modified>
</cp:coreProperties>
</file>